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parencia\2024\Datos Abiertos 2024\1er trimestre 2024\"/>
    </mc:Choice>
  </mc:AlternateContent>
  <xr:revisionPtr revIDLastSave="0" documentId="8_{FD86038C-7D34-450F-AF23-D9B42E1E4BF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OCIR-FICA_DA_" sheetId="1" r:id="rId1"/>
  </sheets>
  <definedNames>
    <definedName name="_xlnm._FilterDatabase" localSheetId="0" hidden="1">'FOCIR-FICA_DA_'!$A$3:$D$9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0" i="1" l="1"/>
  <c r="C15" i="1"/>
  <c r="C16" i="1"/>
  <c r="C18" i="1" l="1"/>
  <c r="C20" i="1" s="1"/>
  <c r="G18" i="1" l="1"/>
  <c r="F18" i="1"/>
  <c r="D18" i="1"/>
  <c r="E18" i="1"/>
</calcChain>
</file>

<file path=xl/sharedStrings.xml><?xml version="1.0" encoding="utf-8"?>
<sst xmlns="http://schemas.openxmlformats.org/spreadsheetml/2006/main" count="28" uniqueCount="16">
  <si>
    <t>Fondo</t>
  </si>
  <si>
    <t>Inversionista</t>
  </si>
  <si>
    <t xml:space="preserve"> Monto Total </t>
  </si>
  <si>
    <t>Fecha de Pago</t>
  </si>
  <si>
    <t>FOCIR</t>
  </si>
  <si>
    <t xml:space="preserve">Detalle del impacto por Fondo privado en los que participa FOCIR </t>
  </si>
  <si>
    <t>Aportación de FOCIR x Fondo</t>
  </si>
  <si>
    <t>Total</t>
  </si>
  <si>
    <t>Fondo 2</t>
  </si>
  <si>
    <t>Fondo 3</t>
  </si>
  <si>
    <t>Aportaciones a los fondos al mes de marzo 2024</t>
  </si>
  <si>
    <t>Empleos históricos vigentes a marzo 2024 (total)</t>
  </si>
  <si>
    <t>Empleos históricos vigentes a marzo 2024 (Mujeres)</t>
  </si>
  <si>
    <t>Efecto multiplicador en el sector privado a marzo 2024</t>
  </si>
  <si>
    <t>Derrama económica por fondo a marzo 2024 (mdp)</t>
  </si>
  <si>
    <t>Fondo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</si>
</sst>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</cellStyleXfs>
  <cellXfs count="20">
    <xf numFmtId="0" fontId="0" fillId="0" borderId="0" xfId="0"/>
    <xf numFmtId="0" fontId="0" fillId="33" borderId="0" xfId="0" applyFill="1"/>
    <xf numFmtId="4" fontId="0" fillId="33" borderId="0" xfId="0" applyNumberFormat="1" applyFill="1"/>
    <xf numFmtId="14" fontId="0" fillId="33" borderId="0" xfId="0" applyNumberFormat="1" applyFill="1"/>
    <xf numFmtId="0" fontId="0" fillId="33" borderId="0" xfId="0" applyFill="1" applyAlignment="1">
      <alignment wrapText="1"/>
    </xf>
    <xf numFmtId="166" fontId="0" fillId="33" borderId="0" xfId="0" applyNumberFormat="1" applyFill="1"/>
    <xf numFmtId="43" fontId="0" fillId="33" borderId="0" xfId="0" applyNumberFormat="1" applyFill="1"/>
    <xf numFmtId="0" fontId="13" fillId="34" borderId="10" xfId="0" applyFont="1" applyFill="1" applyBorder="1" applyAlignment="1">
      <alignment horizontal="center" vertical="center" wrapText="1"/>
    </xf>
    <xf numFmtId="43" fontId="13" fillId="34" borderId="10" xfId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166" fontId="13" fillId="34" borderId="10" xfId="1" applyNumberFormat="1" applyFont="1" applyFill="1" applyBorder="1" applyAlignment="1">
      <alignment horizontal="center" vertical="center" wrapText="1"/>
    </xf>
    <xf numFmtId="3" fontId="13" fillId="34" borderId="10" xfId="1" applyNumberFormat="1" applyFont="1" applyFill="1" applyBorder="1" applyAlignment="1">
      <alignment horizontal="center" vertical="center" wrapText="1"/>
    </xf>
    <xf numFmtId="4" fontId="13" fillId="34" borderId="1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/>
    <xf numFmtId="164" fontId="0" fillId="0" borderId="0" xfId="1" applyNumberFormat="1" applyFont="1" applyFill="1"/>
    <xf numFmtId="0" fontId="13" fillId="34" borderId="1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/>
    </xf>
    <xf numFmtId="43" fontId="0" fillId="33" borderId="11" xfId="1" applyFont="1" applyFill="1" applyBorder="1" applyAlignment="1">
      <alignment horizontal="center" vertical="center"/>
    </xf>
    <xf numFmtId="43" fontId="0" fillId="33" borderId="0" xfId="1" applyFont="1" applyFill="1" applyBorder="1" applyAlignment="1">
      <alignment horizontal="center" vertical="center"/>
    </xf>
    <xf numFmtId="43" fontId="0" fillId="33" borderId="12" xfId="1" applyFont="1" applyFill="1" applyBorder="1" applyAlignment="1">
      <alignment horizontal="center" vertical="center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5" xfId="44" xr:uid="{ABF78E57-FEE0-4332-B0CF-A4E1ECA8D572}"/>
    <cellStyle name="Neutral" xfId="9" builtinId="28" customBuiltin="1"/>
    <cellStyle name="Normal" xfId="0" builtinId="0"/>
    <cellStyle name="Normal 2" xfId="43" xr:uid="{D03CF9DE-0634-4F17-9482-DDE81FEBA46B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J14" sqref="J14"/>
    </sheetView>
  </sheetViews>
  <sheetFormatPr baseColWidth="10" defaultColWidth="11.44140625" defaultRowHeight="14.4" x14ac:dyDescent="0.3"/>
  <cols>
    <col min="1" max="1" width="11.44140625" style="1"/>
    <col min="2" max="2" width="13.33203125" style="1" customWidth="1"/>
    <col min="3" max="7" width="14.6640625" style="1" customWidth="1"/>
    <col min="8" max="16" width="11.44140625" style="1"/>
    <col min="17" max="17" width="15.109375" style="1" bestFit="1" customWidth="1"/>
    <col min="18" max="16384" width="11.44140625" style="1"/>
  </cols>
  <sheetData>
    <row r="1" spans="1:9" x14ac:dyDescent="0.3">
      <c r="A1" s="16" t="s">
        <v>10</v>
      </c>
      <c r="B1" s="16"/>
      <c r="C1" s="16"/>
      <c r="D1" s="16"/>
    </row>
    <row r="3" spans="1:9" x14ac:dyDescent="0.3">
      <c r="A3" s="7" t="s">
        <v>0</v>
      </c>
      <c r="B3" s="7" t="s">
        <v>1</v>
      </c>
      <c r="C3" s="7" t="s">
        <v>2</v>
      </c>
      <c r="D3" s="7" t="s">
        <v>3</v>
      </c>
    </row>
    <row r="4" spans="1:9" x14ac:dyDescent="0.3">
      <c r="A4" s="1" t="s">
        <v>8</v>
      </c>
      <c r="B4" s="1" t="s">
        <v>4</v>
      </c>
      <c r="C4" s="2">
        <v>1525322.4</v>
      </c>
      <c r="D4" s="3">
        <v>45365</v>
      </c>
    </row>
    <row r="5" spans="1:9" x14ac:dyDescent="0.3">
      <c r="A5" s="1" t="s">
        <v>9</v>
      </c>
      <c r="B5" s="1" t="s">
        <v>4</v>
      </c>
      <c r="C5" s="2">
        <v>1001312.74</v>
      </c>
      <c r="D5" s="3">
        <v>45331</v>
      </c>
    </row>
    <row r="6" spans="1:9" x14ac:dyDescent="0.3">
      <c r="A6" s="1" t="s">
        <v>15</v>
      </c>
      <c r="B6" s="1" t="s">
        <v>4</v>
      </c>
      <c r="C6" s="2">
        <v>7059995.6799999997</v>
      </c>
      <c r="D6" s="3">
        <v>45317</v>
      </c>
    </row>
    <row r="7" spans="1:9" x14ac:dyDescent="0.3">
      <c r="A7" s="1" t="s">
        <v>15</v>
      </c>
      <c r="B7" s="1" t="s">
        <v>4</v>
      </c>
      <c r="C7" s="2">
        <v>1077982.26</v>
      </c>
      <c r="D7" s="3">
        <v>45317</v>
      </c>
    </row>
    <row r="8" spans="1:9" x14ac:dyDescent="0.3">
      <c r="A8" s="1" t="s">
        <v>15</v>
      </c>
      <c r="B8" s="1" t="s">
        <v>4</v>
      </c>
      <c r="C8" s="2">
        <v>437361.55</v>
      </c>
      <c r="D8" s="3">
        <v>45320</v>
      </c>
    </row>
    <row r="9" spans="1:9" x14ac:dyDescent="0.3">
      <c r="A9" s="1" t="s">
        <v>15</v>
      </c>
      <c r="B9" s="1" t="s">
        <v>4</v>
      </c>
      <c r="C9" s="2">
        <v>436982.98</v>
      </c>
      <c r="D9" s="3">
        <v>45320</v>
      </c>
    </row>
    <row r="10" spans="1:9" x14ac:dyDescent="0.3">
      <c r="C10" s="8">
        <f>SUM(C4:C9)</f>
        <v>11538957.610000001</v>
      </c>
    </row>
    <row r="13" spans="1:9" x14ac:dyDescent="0.3">
      <c r="B13" s="15" t="s">
        <v>5</v>
      </c>
      <c r="C13" s="15"/>
      <c r="D13" s="15"/>
      <c r="E13" s="15"/>
      <c r="F13" s="15"/>
      <c r="G13" s="15"/>
    </row>
    <row r="14" spans="1:9" ht="72" x14ac:dyDescent="0.3">
      <c r="B14" s="9" t="s">
        <v>0</v>
      </c>
      <c r="C14" s="7" t="s">
        <v>6</v>
      </c>
      <c r="D14" s="7" t="s">
        <v>11</v>
      </c>
      <c r="E14" s="7" t="s">
        <v>12</v>
      </c>
      <c r="F14" s="7" t="s">
        <v>13</v>
      </c>
      <c r="G14" s="7" t="s">
        <v>14</v>
      </c>
      <c r="H14" s="4"/>
      <c r="I14" s="4"/>
    </row>
    <row r="15" spans="1:9" x14ac:dyDescent="0.3">
      <c r="B15" s="1" t="s">
        <v>8</v>
      </c>
      <c r="C15" s="5">
        <f>SUMIFS($C$4:$C$9,$A$4:$A$9,B15)</f>
        <v>1525322.4</v>
      </c>
      <c r="D15" s="13">
        <v>336</v>
      </c>
      <c r="E15" s="13">
        <v>134</v>
      </c>
      <c r="F15" s="17">
        <v>1.0480833588919001</v>
      </c>
      <c r="G15" s="14">
        <v>541.79999999999995</v>
      </c>
    </row>
    <row r="16" spans="1:9" x14ac:dyDescent="0.3">
      <c r="B16" s="1" t="s">
        <v>9</v>
      </c>
      <c r="C16" s="5">
        <f>SUMIFS($C$4:$C$9,$A$4:$A$9,B16)</f>
        <v>1001312.74</v>
      </c>
      <c r="D16" s="13">
        <v>1595</v>
      </c>
      <c r="E16" s="13">
        <v>638</v>
      </c>
      <c r="F16" s="18"/>
      <c r="G16" s="14">
        <v>429.9</v>
      </c>
    </row>
    <row r="17" spans="2:7" x14ac:dyDescent="0.3">
      <c r="B17" s="1" t="s">
        <v>15</v>
      </c>
      <c r="C17" s="5">
        <f>SUMIFS($C$4:$C$9,$A$4:$A$9,B17)</f>
        <v>9012322.4700000007</v>
      </c>
      <c r="D17" s="13">
        <v>1063</v>
      </c>
      <c r="E17" s="13">
        <v>425</v>
      </c>
      <c r="F17" s="19"/>
      <c r="G17" s="14">
        <v>769.5</v>
      </c>
    </row>
    <row r="18" spans="2:7" x14ac:dyDescent="0.3">
      <c r="B18" s="7" t="s">
        <v>7</v>
      </c>
      <c r="C18" s="10">
        <f>SUM(C15:C17)</f>
        <v>11538957.609999999</v>
      </c>
      <c r="D18" s="11">
        <f>SUM(D15:D17)</f>
        <v>2994</v>
      </c>
      <c r="E18" s="11">
        <f>SUM(E15:E17)</f>
        <v>1197</v>
      </c>
      <c r="F18" s="12">
        <f>SUM(F15:F16)</f>
        <v>1.0480833588919001</v>
      </c>
      <c r="G18" s="10">
        <f>SUM(G15:G17)</f>
        <v>1741.1999999999998</v>
      </c>
    </row>
    <row r="20" spans="2:7" x14ac:dyDescent="0.3">
      <c r="C20" s="6">
        <f>+C18-C10</f>
        <v>0</v>
      </c>
    </row>
  </sheetData>
  <sortState xmlns:xlrd2="http://schemas.microsoft.com/office/spreadsheetml/2017/richdata2" ref="B15:G17">
    <sortCondition ref="B15:B17"/>
  </sortState>
  <mergeCells count="3">
    <mergeCell ref="B13:G13"/>
    <mergeCell ref="A1:D1"/>
    <mergeCell ref="F15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FOCIR-FICA_DA_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Juan Basurto Morales</dc:creator>
  <cp:lastModifiedBy>Sofía Guillén Urrutia</cp:lastModifiedBy>
  <dcterms:created xsi:type="dcterms:W3CDTF">2023-03-31T00:00:55Z</dcterms:created>
  <dcterms:modified xsi:type="dcterms:W3CDTF">2024-04-18T17:27:48Z</dcterms:modified>
</cp:coreProperties>
</file>